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H72" i="1" l="1"/>
  <c r="G72" i="1"/>
  <c r="H71" i="1"/>
  <c r="G71" i="1"/>
  <c r="H70" i="1"/>
  <c r="G70" i="1"/>
  <c r="H64" i="1" l="1"/>
  <c r="G64" i="1"/>
  <c r="H63" i="1"/>
  <c r="G63" i="1"/>
  <c r="H62" i="1"/>
  <c r="G62" i="1"/>
  <c r="H61" i="1"/>
  <c r="G61" i="1"/>
  <c r="H60" i="1"/>
  <c r="G60" i="1"/>
  <c r="H59" i="1"/>
  <c r="G59" i="1"/>
  <c r="G10" i="1" l="1"/>
  <c r="H21" i="1" l="1"/>
  <c r="G21" i="1"/>
  <c r="H20" i="1"/>
  <c r="G20" i="1"/>
  <c r="H19" i="1"/>
  <c r="G19" i="1"/>
  <c r="H18" i="1"/>
  <c r="G18" i="1"/>
  <c r="H17" i="1"/>
  <c r="G17" i="1"/>
  <c r="H16" i="1"/>
  <c r="G16" i="1"/>
  <c r="H55" i="1" l="1"/>
  <c r="G55" i="1"/>
  <c r="H54" i="1"/>
  <c r="G54" i="1"/>
  <c r="H53" i="1"/>
  <c r="G53" i="1"/>
  <c r="H52" i="1"/>
  <c r="G52" i="1"/>
  <c r="H51" i="1"/>
  <c r="G51" i="1"/>
  <c r="H50" i="1"/>
  <c r="G50" i="1"/>
  <c r="H45" i="1"/>
  <c r="G45" i="1"/>
  <c r="H44" i="1"/>
  <c r="G44" i="1"/>
  <c r="H43" i="1"/>
  <c r="G43" i="1"/>
  <c r="H42" i="1"/>
  <c r="G42" i="1"/>
  <c r="H41" i="1"/>
  <c r="G41" i="1"/>
  <c r="H40" i="1"/>
  <c r="G40" i="1"/>
  <c r="H36" i="1"/>
  <c r="G36" i="1"/>
  <c r="H35" i="1"/>
  <c r="G35" i="1"/>
  <c r="H34" i="1"/>
  <c r="G34" i="1"/>
  <c r="H33" i="1"/>
  <c r="G33" i="1"/>
  <c r="H32" i="1"/>
  <c r="G32" i="1"/>
  <c r="H31" i="1"/>
  <c r="G31" i="1"/>
  <c r="H27" i="1"/>
  <c r="G27" i="1"/>
  <c r="H26" i="1"/>
  <c r="G26" i="1"/>
  <c r="H25" i="1"/>
  <c r="G25" i="1"/>
  <c r="G7" i="1" l="1"/>
  <c r="H7" i="1"/>
  <c r="G8" i="1"/>
  <c r="H8" i="1"/>
  <c r="G9" i="1"/>
  <c r="H9" i="1"/>
  <c r="H10" i="1"/>
  <c r="G11" i="1"/>
  <c r="H11" i="1"/>
  <c r="G12" i="1"/>
  <c r="H12" i="1"/>
</calcChain>
</file>

<file path=xl/sharedStrings.xml><?xml version="1.0" encoding="utf-8"?>
<sst xmlns="http://schemas.openxmlformats.org/spreadsheetml/2006/main" count="181" uniqueCount="72">
  <si>
    <t>Maç No</t>
  </si>
  <si>
    <t>Tarih</t>
  </si>
  <si>
    <t>Saat</t>
  </si>
  <si>
    <t>1. Takım</t>
  </si>
  <si>
    <t>2. Takım</t>
  </si>
  <si>
    <t>Yer</t>
  </si>
  <si>
    <t>Skor</t>
  </si>
  <si>
    <t>Puan</t>
  </si>
  <si>
    <t>Av.</t>
  </si>
  <si>
    <t>A GRUBU</t>
  </si>
  <si>
    <t>B GRUBU</t>
  </si>
  <si>
    <t>C GRUBU</t>
  </si>
  <si>
    <t>D GRUBU</t>
  </si>
  <si>
    <t>*MÜSABAKALARDA BULUNMASI GEREKEN EVRAKLAR-KİMLİK, LİSANS VE OKUL SPORLARI BİLGİ SİSTEMİNDEN ALINAN ONAYLI ESAME LİSTESİ</t>
  </si>
  <si>
    <t xml:space="preserve">*LÜTFEN FİKSTÜRÜ GÜNCEL OLARAK https://izmir.gsb.gov.tr/Sayfalar/1219/433/Fikst%C3%BCr.aspx TAKİP EDİNİZ.YAPILAN GÜNCELLERMELERDEN OKULLAR SORUMLUDUR. </t>
  </si>
  <si>
    <t>YARI FİNAL A GRUBU</t>
  </si>
  <si>
    <t>YARI FİNAL B GRUBU</t>
  </si>
  <si>
    <t>BORNOVA VALİ HÜSEYİN ÖĞÜTÇEN S.S.</t>
  </si>
  <si>
    <t>2024-2025 EĞİTİM ÖĞRETİM YILI OKUL SPORLARI FUTSAL GENÇLER B ERKEK FİKSTÜRÜ</t>
  </si>
  <si>
    <t>KARŞIYAKA 15 TEMMUZ ŞEHİTLERİ A.L.</t>
  </si>
  <si>
    <t>BORNOVA ANADOLU LİSESİ</t>
  </si>
  <si>
    <t>KARABAĞLAR NACİ ŞENSOY ANADOLU LİSESİ</t>
  </si>
  <si>
    <t>KONAK KARATAŞ ANADOLU LİSESİ</t>
  </si>
  <si>
    <t>BORNOVA OKYANUS KOLEJİ</t>
  </si>
  <si>
    <t>KARŞIYAKA PROF.DR İLHAN VARANK AİHL.</t>
  </si>
  <si>
    <t>ÇİĞLİ FEN LİSESİ</t>
  </si>
  <si>
    <t>KARŞIYAKA ZEKİ ŞAİROĞLU MTAL.</t>
  </si>
  <si>
    <t>BAYRAKLI MEHMET AKİF ERSOY A.L.</t>
  </si>
  <si>
    <t>BAYRAKLI MUSTAFA KEMAL A.L.</t>
  </si>
  <si>
    <t>MENEMEN GELİŞİM KOLEJİ</t>
  </si>
  <si>
    <t>KONAK SELMA YİĞİTALP A.L.</t>
  </si>
  <si>
    <t>7--1</t>
  </si>
  <si>
    <t>5-0(hük)</t>
  </si>
  <si>
    <t>4--5</t>
  </si>
  <si>
    <t>5-5(Pen3-2)</t>
  </si>
  <si>
    <t>5-0</t>
  </si>
  <si>
    <t>0--7</t>
  </si>
  <si>
    <t>1--4</t>
  </si>
  <si>
    <t>ÇEŞME HACI MURAT A.L. ÇEKİLMİŞTİR.</t>
  </si>
  <si>
    <t>ÖZEL BUCA OSB. MTAL. ÇEKİLMİŞTİR.</t>
  </si>
  <si>
    <t>5--0</t>
  </si>
  <si>
    <t>2--1</t>
  </si>
  <si>
    <t>2--3</t>
  </si>
  <si>
    <t>0--2</t>
  </si>
  <si>
    <t>3--8</t>
  </si>
  <si>
    <t>0-5(Hük)</t>
  </si>
  <si>
    <t>5-0(Hük)</t>
  </si>
  <si>
    <t>KONAK AMERİKAN KOLEJİ ÇEKİLMİŞTİR.</t>
  </si>
  <si>
    <t>5--2</t>
  </si>
  <si>
    <t>A1KARŞIYAKA 15 TEMMUZ ŞEHİTLERİ A.L.</t>
  </si>
  <si>
    <t>A2BORNOVA ANADOLU LİSESİ</t>
  </si>
  <si>
    <t>2-2(Pen5-3)</t>
  </si>
  <si>
    <t>B1KONAK KARATAŞ ANADOLU LİSESİ</t>
  </si>
  <si>
    <t>B2KARŞIYAKA PROF.DR İLHAN VARANK AİHL.</t>
  </si>
  <si>
    <t>D1KONAK SELMA YİĞİTALP A.L.</t>
  </si>
  <si>
    <t>D2BAYRAKLI MUSTAFA KEMAL A.L.</t>
  </si>
  <si>
    <t>8--0</t>
  </si>
  <si>
    <t>C2ÇİĞLİ FEN LİSESİ</t>
  </si>
  <si>
    <t>C1KARŞIYAKA ZEKİ ŞAİROĞLU MTAL.</t>
  </si>
  <si>
    <t>2-2(Pen2-1)</t>
  </si>
  <si>
    <t>6--3</t>
  </si>
  <si>
    <t>4-4(Pen1-2)</t>
  </si>
  <si>
    <t>3-3(Pen4-3)</t>
  </si>
  <si>
    <t>FİNAL GRUBU</t>
  </si>
  <si>
    <t>YFA1</t>
  </si>
  <si>
    <t>YFA2</t>
  </si>
  <si>
    <t>YFB1</t>
  </si>
  <si>
    <t>YFB2</t>
  </si>
  <si>
    <t>2024-2025 EĞİTİM ÖĞRETİM YILI OKUL SPORLARI FUTSAL GENÇLER B KIZ FİKSTÜRÜ</t>
  </si>
  <si>
    <t>ÇİĞLİ TEĞMEN ALİ RIZA AKINCI AL.</t>
  </si>
  <si>
    <t>MEHMET AKİF ERSOY AL.</t>
  </si>
  <si>
    <t>SELMA YİĞİTALP 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</si>
</sst>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20" fontId="1" fillId="0" borderId="1" xfId="0" applyNumberFormat="1" applyFont="1" applyBorder="1"/>
    <xf numFmtId="14" fontId="1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20" fontId="1" fillId="2" borderId="1" xfId="0" applyNumberFormat="1" applyFont="1" applyFill="1" applyBorder="1"/>
    <xf numFmtId="0" fontId="1" fillId="2" borderId="2" xfId="0" applyFont="1" applyFill="1" applyBorder="1"/>
    <xf numFmtId="0" fontId="1" fillId="0" borderId="0" xfId="0" applyFont="1" applyBorder="1"/>
    <xf numFmtId="0" fontId="4" fillId="0" borderId="1" xfId="0" applyFont="1" applyBorder="1"/>
    <xf numFmtId="0" fontId="2" fillId="0" borderId="2" xfId="0" applyFont="1" applyBorder="1"/>
    <xf numFmtId="0" fontId="1" fillId="2" borderId="0" xfId="0" applyFont="1" applyFill="1" applyBorder="1"/>
    <xf numFmtId="14" fontId="1" fillId="0" borderId="0" xfId="0" applyNumberFormat="1" applyFont="1" applyBorder="1"/>
    <xf numFmtId="20" fontId="1" fillId="2" borderId="0" xfId="0" applyNumberFormat="1" applyFont="1" applyFill="1" applyBorder="1"/>
    <xf numFmtId="0" fontId="2" fillId="0" borderId="0" xfId="0" applyFont="1" applyBorder="1" applyAlignment="1">
      <alignment horizontal="center"/>
    </xf>
    <xf numFmtId="0" fontId="1" fillId="3" borderId="2" xfId="0" applyFont="1" applyFill="1" applyBorder="1"/>
    <xf numFmtId="0" fontId="4" fillId="3" borderId="1" xfId="0" applyFont="1" applyFill="1" applyBorder="1"/>
    <xf numFmtId="0" fontId="1" fillId="3" borderId="1" xfId="0" applyFont="1" applyFill="1" applyBorder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topLeftCell="A43" zoomScale="85" zoomScaleNormal="85" workbookViewId="0">
      <selection activeCell="G77" sqref="G77"/>
    </sheetView>
  </sheetViews>
  <sheetFormatPr defaultRowHeight="15" x14ac:dyDescent="0.25"/>
  <cols>
    <col min="3" max="3" width="52.140625" customWidth="1"/>
    <col min="4" max="4" width="7.140625" customWidth="1"/>
    <col min="5" max="5" width="17.28515625" customWidth="1"/>
    <col min="6" max="6" width="6.7109375" customWidth="1"/>
    <col min="7" max="7" width="43.85546875" bestFit="1" customWidth="1"/>
    <col min="8" max="8" width="41.7109375" bestFit="1" customWidth="1"/>
    <col min="9" max="9" width="38.7109375" customWidth="1"/>
    <col min="10" max="10" width="14.42578125" bestFit="1" customWidth="1"/>
    <col min="11" max="11" width="31.42578125" bestFit="1" customWidth="1"/>
  </cols>
  <sheetData>
    <row r="1" spans="1:10" x14ac:dyDescent="0.25">
      <c r="A1" s="24" t="s">
        <v>18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26" t="s">
        <v>13</v>
      </c>
      <c r="B3" s="27"/>
      <c r="C3" s="27"/>
      <c r="D3" s="27"/>
      <c r="E3" s="27"/>
      <c r="F3" s="27"/>
      <c r="G3" s="27"/>
      <c r="H3" s="27"/>
      <c r="I3" s="27"/>
      <c r="J3" s="28"/>
    </row>
    <row r="4" spans="1:10" x14ac:dyDescent="0.25">
      <c r="A4" s="26" t="s">
        <v>14</v>
      </c>
      <c r="B4" s="27"/>
      <c r="C4" s="27"/>
      <c r="D4" s="27"/>
      <c r="E4" s="27"/>
      <c r="F4" s="27"/>
      <c r="G4" s="27"/>
      <c r="H4" s="27"/>
      <c r="I4" s="27"/>
      <c r="J4" s="28"/>
    </row>
    <row r="5" spans="1:10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0" x14ac:dyDescent="0.25">
      <c r="A6" s="1" t="s">
        <v>7</v>
      </c>
      <c r="B6" s="1" t="s">
        <v>8</v>
      </c>
      <c r="C6" s="1" t="s">
        <v>9</v>
      </c>
      <c r="D6" s="3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5" t="s">
        <v>5</v>
      </c>
      <c r="J6" s="1" t="s">
        <v>6</v>
      </c>
    </row>
    <row r="7" spans="1:10" x14ac:dyDescent="0.25">
      <c r="A7" s="9">
        <v>9</v>
      </c>
      <c r="B7" s="9">
        <v>9</v>
      </c>
      <c r="C7" s="14" t="s">
        <v>19</v>
      </c>
      <c r="D7" s="12">
        <v>1</v>
      </c>
      <c r="E7" s="6">
        <v>45769</v>
      </c>
      <c r="F7" s="11">
        <v>0.41666666666666669</v>
      </c>
      <c r="G7" s="10" t="str">
        <f>C7</f>
        <v>KARŞIYAKA 15 TEMMUZ ŞEHİTLERİ A.L.</v>
      </c>
      <c r="H7" s="10" t="str">
        <f>C10</f>
        <v>ÖZEL BUCA OSB. MTAL. ÇEKİLMİŞTİR.</v>
      </c>
      <c r="I7" s="10" t="s">
        <v>17</v>
      </c>
      <c r="J7" s="9" t="s">
        <v>35</v>
      </c>
    </row>
    <row r="8" spans="1:10" x14ac:dyDescent="0.25">
      <c r="A8" s="9">
        <v>6</v>
      </c>
      <c r="B8" s="9">
        <v>8</v>
      </c>
      <c r="C8" s="14" t="s">
        <v>20</v>
      </c>
      <c r="D8" s="12">
        <v>2</v>
      </c>
      <c r="E8" s="6">
        <v>45769</v>
      </c>
      <c r="F8" s="11">
        <v>0.58333333333333337</v>
      </c>
      <c r="G8" s="10" t="str">
        <f>C8</f>
        <v>BORNOVA ANADOLU LİSESİ</v>
      </c>
      <c r="H8" s="10" t="str">
        <f>C9</f>
        <v>KARABAĞLAR NACİ ŞENSOY ANADOLU LİSESİ</v>
      </c>
      <c r="I8" s="10" t="s">
        <v>17</v>
      </c>
      <c r="J8" s="9" t="s">
        <v>31</v>
      </c>
    </row>
    <row r="9" spans="1:10" x14ac:dyDescent="0.25">
      <c r="A9" s="9">
        <v>3</v>
      </c>
      <c r="B9" s="9">
        <v>-2</v>
      </c>
      <c r="C9" s="14" t="s">
        <v>21</v>
      </c>
      <c r="D9" s="12">
        <v>3</v>
      </c>
      <c r="E9" s="6">
        <v>45779</v>
      </c>
      <c r="F9" s="11">
        <v>0.5625</v>
      </c>
      <c r="G9" s="10" t="str">
        <f>C7</f>
        <v>KARŞIYAKA 15 TEMMUZ ŞEHİTLERİ A.L.</v>
      </c>
      <c r="H9" s="10" t="str">
        <f>C9</f>
        <v>KARABAĞLAR NACİ ŞENSOY ANADOLU LİSESİ</v>
      </c>
      <c r="I9" s="10" t="s">
        <v>17</v>
      </c>
      <c r="J9" s="9" t="s">
        <v>41</v>
      </c>
    </row>
    <row r="10" spans="1:10" x14ac:dyDescent="0.25">
      <c r="A10" s="9"/>
      <c r="B10" s="9">
        <v>-15</v>
      </c>
      <c r="C10" s="21" t="s">
        <v>39</v>
      </c>
      <c r="D10" s="12">
        <v>4</v>
      </c>
      <c r="E10" s="8"/>
      <c r="F10" s="11"/>
      <c r="G10" s="10" t="str">
        <f>C10</f>
        <v>ÖZEL BUCA OSB. MTAL. ÇEKİLMİŞTİR.</v>
      </c>
      <c r="H10" s="10" t="str">
        <f>C8</f>
        <v>BORNOVA ANADOLU LİSESİ</v>
      </c>
      <c r="I10" s="10" t="s">
        <v>17</v>
      </c>
      <c r="J10" s="9" t="s">
        <v>45</v>
      </c>
    </row>
    <row r="11" spans="1:10" x14ac:dyDescent="0.25">
      <c r="A11" s="4"/>
      <c r="B11" s="4"/>
      <c r="C11" s="4"/>
      <c r="D11" s="12">
        <v>5</v>
      </c>
      <c r="E11" s="6">
        <v>45789</v>
      </c>
      <c r="F11" s="11">
        <v>0.41666666666666669</v>
      </c>
      <c r="G11" s="10" t="str">
        <f>C7</f>
        <v>KARŞIYAKA 15 TEMMUZ ŞEHİTLERİ A.L.</v>
      </c>
      <c r="H11" s="10" t="str">
        <f>C8</f>
        <v>BORNOVA ANADOLU LİSESİ</v>
      </c>
      <c r="I11" s="10" t="s">
        <v>17</v>
      </c>
      <c r="J11" s="9" t="s">
        <v>48</v>
      </c>
    </row>
    <row r="12" spans="1:10" x14ac:dyDescent="0.25">
      <c r="A12" s="4"/>
      <c r="B12" s="4"/>
      <c r="C12" s="4"/>
      <c r="D12" s="12">
        <v>6</v>
      </c>
      <c r="E12" s="6"/>
      <c r="F12" s="11"/>
      <c r="G12" s="10" t="str">
        <f>C9</f>
        <v>KARABAĞLAR NACİ ŞENSOY ANADOLU LİSESİ</v>
      </c>
      <c r="H12" s="10" t="str">
        <f>C10</f>
        <v>ÖZEL BUCA OSB. MTAL. ÇEKİLMİŞTİR.</v>
      </c>
      <c r="I12" s="10" t="s">
        <v>17</v>
      </c>
      <c r="J12" s="9" t="s">
        <v>46</v>
      </c>
    </row>
    <row r="13" spans="1:10" x14ac:dyDescent="0.25">
      <c r="A13" s="4"/>
      <c r="B13" s="4"/>
      <c r="C13" s="4"/>
      <c r="D13" s="16"/>
      <c r="E13" s="17"/>
      <c r="F13" s="18"/>
      <c r="G13" s="16"/>
      <c r="H13" s="16"/>
      <c r="I13" s="16"/>
      <c r="J13" s="19"/>
    </row>
    <row r="14" spans="1:10" x14ac:dyDescent="0.25">
      <c r="A14" s="4"/>
      <c r="B14" s="4"/>
      <c r="C14" s="4"/>
      <c r="D14" s="16"/>
      <c r="E14" s="17"/>
      <c r="F14" s="18"/>
      <c r="G14" s="16"/>
      <c r="H14" s="16"/>
      <c r="I14" s="16"/>
      <c r="J14" s="19"/>
    </row>
    <row r="15" spans="1:10" x14ac:dyDescent="0.25">
      <c r="A15" s="1" t="s">
        <v>7</v>
      </c>
      <c r="B15" s="1" t="s">
        <v>8</v>
      </c>
      <c r="C15" s="15" t="s">
        <v>10</v>
      </c>
      <c r="D15" s="10" t="s">
        <v>0</v>
      </c>
      <c r="E15" s="6" t="s">
        <v>1</v>
      </c>
      <c r="F15" s="11" t="s">
        <v>2</v>
      </c>
      <c r="G15" s="10" t="s">
        <v>3</v>
      </c>
      <c r="H15" s="10" t="s">
        <v>4</v>
      </c>
      <c r="I15" s="10" t="s">
        <v>5</v>
      </c>
      <c r="J15" s="9" t="s">
        <v>6</v>
      </c>
    </row>
    <row r="16" spans="1:10" x14ac:dyDescent="0.25">
      <c r="A16" s="9">
        <v>7</v>
      </c>
      <c r="B16" s="9">
        <v>10</v>
      </c>
      <c r="C16" s="3" t="s">
        <v>22</v>
      </c>
      <c r="D16" s="10">
        <v>7</v>
      </c>
      <c r="E16" s="6">
        <v>45769</v>
      </c>
      <c r="F16" s="11">
        <v>0.54166666666666663</v>
      </c>
      <c r="G16" s="10" t="str">
        <f>C16</f>
        <v>KONAK KARATAŞ ANADOLU LİSESİ</v>
      </c>
      <c r="H16" s="10" t="str">
        <f>C19</f>
        <v>ÇEŞME HACI MURAT A.L. ÇEKİLMİŞTİR.</v>
      </c>
      <c r="I16" s="10" t="s">
        <v>17</v>
      </c>
      <c r="J16" s="9" t="s">
        <v>32</v>
      </c>
    </row>
    <row r="17" spans="1:10" x14ac:dyDescent="0.25">
      <c r="A17" s="9">
        <v>4</v>
      </c>
      <c r="B17" s="9">
        <v>2</v>
      </c>
      <c r="C17" s="3" t="s">
        <v>23</v>
      </c>
      <c r="D17" s="10">
        <v>8</v>
      </c>
      <c r="E17" s="6">
        <v>45769</v>
      </c>
      <c r="F17" s="11">
        <v>0.625</v>
      </c>
      <c r="G17" s="10" t="str">
        <f>C17</f>
        <v>BORNOVA OKYANUS KOLEJİ</v>
      </c>
      <c r="H17" s="10" t="str">
        <f>C18</f>
        <v>KARŞIYAKA PROF.DR İLHAN VARANK AİHL.</v>
      </c>
      <c r="I17" s="10" t="s">
        <v>17</v>
      </c>
      <c r="J17" s="9" t="s">
        <v>37</v>
      </c>
    </row>
    <row r="18" spans="1:10" x14ac:dyDescent="0.25">
      <c r="A18" s="9">
        <v>6</v>
      </c>
      <c r="B18" s="9">
        <v>3</v>
      </c>
      <c r="C18" s="3" t="s">
        <v>24</v>
      </c>
      <c r="D18" s="10">
        <v>9</v>
      </c>
      <c r="E18" s="6">
        <v>45779</v>
      </c>
      <c r="F18" s="11">
        <v>0.60416666666666663</v>
      </c>
      <c r="G18" s="10" t="str">
        <f>C16</f>
        <v>KONAK KARATAŞ ANADOLU LİSESİ</v>
      </c>
      <c r="H18" s="10" t="str">
        <f>C18</f>
        <v>KARŞIYAKA PROF.DR İLHAN VARANK AİHL.</v>
      </c>
      <c r="I18" s="10" t="s">
        <v>17</v>
      </c>
      <c r="J18" s="9" t="s">
        <v>40</v>
      </c>
    </row>
    <row r="19" spans="1:10" x14ac:dyDescent="0.25">
      <c r="A19" s="9"/>
      <c r="B19" s="9">
        <v>-15</v>
      </c>
      <c r="C19" s="20" t="s">
        <v>38</v>
      </c>
      <c r="D19" s="10">
        <v>10</v>
      </c>
      <c r="E19" s="6">
        <v>45779</v>
      </c>
      <c r="F19" s="11">
        <v>0.52083333333333337</v>
      </c>
      <c r="G19" s="10" t="str">
        <f>C19</f>
        <v>ÇEŞME HACI MURAT A.L. ÇEKİLMİŞTİR.</v>
      </c>
      <c r="H19" s="10" t="str">
        <f>C17</f>
        <v>BORNOVA OKYANUS KOLEJİ</v>
      </c>
      <c r="I19" s="10" t="s">
        <v>17</v>
      </c>
      <c r="J19" s="9" t="s">
        <v>45</v>
      </c>
    </row>
    <row r="20" spans="1:10" x14ac:dyDescent="0.25">
      <c r="A20" s="4"/>
      <c r="B20" s="4"/>
      <c r="C20" s="4"/>
      <c r="D20" s="10">
        <v>11</v>
      </c>
      <c r="E20" s="6">
        <v>45789</v>
      </c>
      <c r="F20" s="11">
        <v>0.45833333333333331</v>
      </c>
      <c r="G20" s="10" t="str">
        <f>C16</f>
        <v>KONAK KARATAŞ ANADOLU LİSESİ</v>
      </c>
      <c r="H20" s="10" t="str">
        <f>C17</f>
        <v>BORNOVA OKYANUS KOLEJİ</v>
      </c>
      <c r="I20" s="10" t="s">
        <v>17</v>
      </c>
      <c r="J20" s="9" t="s">
        <v>51</v>
      </c>
    </row>
    <row r="21" spans="1:10" x14ac:dyDescent="0.25">
      <c r="A21" s="4"/>
      <c r="B21" s="4"/>
      <c r="C21" s="4"/>
      <c r="D21" s="10">
        <v>12</v>
      </c>
      <c r="E21" s="10"/>
      <c r="F21" s="10"/>
      <c r="G21" s="10" t="str">
        <f>C18</f>
        <v>KARŞIYAKA PROF.DR İLHAN VARANK AİHL.</v>
      </c>
      <c r="H21" s="10" t="str">
        <f>C19</f>
        <v>ÇEŞME HACI MURAT A.L. ÇEKİLMİŞTİR.</v>
      </c>
      <c r="I21" s="10" t="s">
        <v>17</v>
      </c>
      <c r="J21" s="9" t="s">
        <v>46</v>
      </c>
    </row>
    <row r="24" spans="1:10" x14ac:dyDescent="0.25">
      <c r="A24" s="1" t="s">
        <v>7</v>
      </c>
      <c r="B24" s="1" t="s">
        <v>8</v>
      </c>
      <c r="C24" s="1" t="s">
        <v>11</v>
      </c>
      <c r="D24" s="2" t="s">
        <v>0</v>
      </c>
      <c r="E24" s="2" t="s">
        <v>1</v>
      </c>
      <c r="F24" s="2" t="s">
        <v>2</v>
      </c>
      <c r="G24" s="2" t="s">
        <v>3</v>
      </c>
      <c r="H24" s="2" t="s">
        <v>4</v>
      </c>
      <c r="I24" s="2" t="s">
        <v>5</v>
      </c>
      <c r="J24" s="1" t="s">
        <v>6</v>
      </c>
    </row>
    <row r="25" spans="1:10" x14ac:dyDescent="0.25">
      <c r="A25" s="9">
        <v>3</v>
      </c>
      <c r="B25" s="9">
        <v>4</v>
      </c>
      <c r="C25" s="2" t="s">
        <v>25</v>
      </c>
      <c r="D25" s="2">
        <v>13</v>
      </c>
      <c r="E25" s="6">
        <v>45769</v>
      </c>
      <c r="F25" s="7">
        <v>0.5</v>
      </c>
      <c r="G25" s="2" t="str">
        <f>C25</f>
        <v>ÇİĞLİ FEN LİSESİ</v>
      </c>
      <c r="H25" s="2" t="str">
        <f>C26</f>
        <v>KARŞIYAKA ZEKİ ŞAİROĞLU MTAL.</v>
      </c>
      <c r="I25" s="2" t="s">
        <v>17</v>
      </c>
      <c r="J25" s="9" t="s">
        <v>33</v>
      </c>
    </row>
    <row r="26" spans="1:10" x14ac:dyDescent="0.25">
      <c r="A26" s="9">
        <v>6</v>
      </c>
      <c r="B26" s="9">
        <v>9</v>
      </c>
      <c r="C26" s="2" t="s">
        <v>26</v>
      </c>
      <c r="D26" s="2">
        <v>14</v>
      </c>
      <c r="E26" s="6">
        <v>45777</v>
      </c>
      <c r="F26" s="7">
        <v>0.4375</v>
      </c>
      <c r="G26" s="2" t="str">
        <f>C27</f>
        <v>BAYRAKLI MEHMET AKİF ERSOY A.L.</v>
      </c>
      <c r="H26" s="2" t="str">
        <f>C25</f>
        <v>ÇİĞLİ FEN LİSESİ</v>
      </c>
      <c r="I26" s="2" t="s">
        <v>17</v>
      </c>
      <c r="J26" s="9" t="s">
        <v>44</v>
      </c>
    </row>
    <row r="27" spans="1:10" x14ac:dyDescent="0.25">
      <c r="A27" s="9"/>
      <c r="B27" s="9">
        <v>-13</v>
      </c>
      <c r="C27" s="2" t="s">
        <v>27</v>
      </c>
      <c r="D27" s="2">
        <v>15</v>
      </c>
      <c r="E27" s="6">
        <v>45790</v>
      </c>
      <c r="F27" s="7">
        <v>0.625</v>
      </c>
      <c r="G27" s="2" t="str">
        <f>C26</f>
        <v>KARŞIYAKA ZEKİ ŞAİROĞLU MTAL.</v>
      </c>
      <c r="H27" s="2" t="str">
        <f>C27</f>
        <v>BAYRAKLI MEHMET AKİF ERSOY A.L.</v>
      </c>
      <c r="I27" s="2" t="s">
        <v>17</v>
      </c>
      <c r="J27" s="9" t="s">
        <v>56</v>
      </c>
    </row>
    <row r="30" spans="1:10" x14ac:dyDescent="0.25">
      <c r="A30" s="1" t="s">
        <v>7</v>
      </c>
      <c r="B30" s="1" t="s">
        <v>8</v>
      </c>
      <c r="C30" s="1" t="s">
        <v>12</v>
      </c>
      <c r="D30" s="2" t="s">
        <v>0</v>
      </c>
      <c r="E30" s="2" t="s">
        <v>1</v>
      </c>
      <c r="F30" s="2" t="s">
        <v>2</v>
      </c>
      <c r="G30" s="2" t="s">
        <v>3</v>
      </c>
      <c r="H30" s="2" t="s">
        <v>4</v>
      </c>
      <c r="I30" s="2" t="s">
        <v>5</v>
      </c>
      <c r="J30" s="1" t="s">
        <v>6</v>
      </c>
    </row>
    <row r="31" spans="1:10" x14ac:dyDescent="0.25">
      <c r="A31" s="9">
        <v>4</v>
      </c>
      <c r="B31" s="9">
        <v>3</v>
      </c>
      <c r="C31" s="2" t="s">
        <v>28</v>
      </c>
      <c r="D31" s="2">
        <v>16</v>
      </c>
      <c r="E31" s="6">
        <v>45769</v>
      </c>
      <c r="F31" s="7">
        <v>0.45833333333333331</v>
      </c>
      <c r="G31" s="2" t="str">
        <f>C31</f>
        <v>BAYRAKLI MUSTAFA KEMAL A.L.</v>
      </c>
      <c r="H31" s="2" t="str">
        <f>C34</f>
        <v>KONAK AMERİKAN KOLEJİ ÇEKİLMİŞTİR.</v>
      </c>
      <c r="I31" s="2" t="s">
        <v>17</v>
      </c>
      <c r="J31" s="9" t="s">
        <v>34</v>
      </c>
    </row>
    <row r="32" spans="1:10" x14ac:dyDescent="0.25">
      <c r="A32" s="9">
        <v>3</v>
      </c>
      <c r="B32" s="9">
        <v>-11</v>
      </c>
      <c r="C32" s="2" t="s">
        <v>29</v>
      </c>
      <c r="D32" s="2">
        <v>17</v>
      </c>
      <c r="E32" s="6">
        <v>45768</v>
      </c>
      <c r="F32" s="7">
        <v>0.45833333333333331</v>
      </c>
      <c r="G32" s="2" t="str">
        <f>C32</f>
        <v>MENEMEN GELİŞİM KOLEJİ</v>
      </c>
      <c r="H32" s="2" t="str">
        <f>C33</f>
        <v>KONAK SELMA YİĞİTALP A.L.</v>
      </c>
      <c r="I32" s="2" t="s">
        <v>17</v>
      </c>
      <c r="J32" s="9" t="s">
        <v>36</v>
      </c>
    </row>
    <row r="33" spans="1:10" x14ac:dyDescent="0.25">
      <c r="A33" s="9">
        <v>9</v>
      </c>
      <c r="B33" s="9">
        <v>14</v>
      </c>
      <c r="C33" s="2" t="s">
        <v>30</v>
      </c>
      <c r="D33" s="2">
        <v>18</v>
      </c>
      <c r="E33" s="6">
        <v>45779</v>
      </c>
      <c r="F33" s="7">
        <v>0.4375</v>
      </c>
      <c r="G33" s="2" t="str">
        <f>C31</f>
        <v>BAYRAKLI MUSTAFA KEMAL A.L.</v>
      </c>
      <c r="H33" s="2" t="str">
        <f>C33</f>
        <v>KONAK SELMA YİĞİTALP A.L.</v>
      </c>
      <c r="I33" s="2" t="s">
        <v>17</v>
      </c>
      <c r="J33" s="9" t="s">
        <v>43</v>
      </c>
    </row>
    <row r="34" spans="1:10" x14ac:dyDescent="0.25">
      <c r="A34" s="9">
        <v>1</v>
      </c>
      <c r="B34" s="9">
        <v>-6</v>
      </c>
      <c r="C34" s="22" t="s">
        <v>47</v>
      </c>
      <c r="D34" s="2">
        <v>19</v>
      </c>
      <c r="E34" s="6">
        <v>45779</v>
      </c>
      <c r="F34" s="7">
        <v>0.47916666666666669</v>
      </c>
      <c r="G34" s="2" t="str">
        <f>C34</f>
        <v>KONAK AMERİKAN KOLEJİ ÇEKİLMİŞTİR.</v>
      </c>
      <c r="H34" s="2" t="str">
        <f>C32</f>
        <v>MENEMEN GELİŞİM KOLEJİ</v>
      </c>
      <c r="I34" s="2" t="s">
        <v>17</v>
      </c>
      <c r="J34" s="9" t="s">
        <v>42</v>
      </c>
    </row>
    <row r="35" spans="1:10" x14ac:dyDescent="0.25">
      <c r="D35" s="2">
        <v>20</v>
      </c>
      <c r="E35" s="6">
        <v>45790</v>
      </c>
      <c r="F35" s="7">
        <v>0.58333333333333337</v>
      </c>
      <c r="G35" s="2" t="str">
        <f>C31</f>
        <v>BAYRAKLI MUSTAFA KEMAL A.L.</v>
      </c>
      <c r="H35" s="2" t="str">
        <f>C32</f>
        <v>MENEMEN GELİŞİM KOLEJİ</v>
      </c>
      <c r="I35" s="2" t="s">
        <v>17</v>
      </c>
      <c r="J35" s="9" t="s">
        <v>40</v>
      </c>
    </row>
    <row r="36" spans="1:10" x14ac:dyDescent="0.25">
      <c r="D36" s="2">
        <v>21</v>
      </c>
      <c r="E36" s="2"/>
      <c r="F36" s="2"/>
      <c r="G36" s="2" t="str">
        <f>C33</f>
        <v>KONAK SELMA YİĞİTALP A.L.</v>
      </c>
      <c r="H36" s="2" t="str">
        <f>C34</f>
        <v>KONAK AMERİKAN KOLEJİ ÇEKİLMİŞTİR.</v>
      </c>
      <c r="I36" s="2" t="s">
        <v>17</v>
      </c>
      <c r="J36" s="9" t="s">
        <v>46</v>
      </c>
    </row>
    <row r="39" spans="1:10" x14ac:dyDescent="0.25">
      <c r="A39" s="1" t="s">
        <v>7</v>
      </c>
      <c r="B39" s="1" t="s">
        <v>8</v>
      </c>
      <c r="C39" s="15" t="s">
        <v>15</v>
      </c>
      <c r="D39" s="2" t="s">
        <v>0</v>
      </c>
      <c r="E39" s="2" t="s">
        <v>1</v>
      </c>
      <c r="F39" s="2" t="s">
        <v>2</v>
      </c>
      <c r="G39" s="2" t="s">
        <v>3</v>
      </c>
      <c r="H39" s="2" t="s">
        <v>4</v>
      </c>
      <c r="I39" s="2" t="s">
        <v>5</v>
      </c>
      <c r="J39" s="1" t="s">
        <v>6</v>
      </c>
    </row>
    <row r="40" spans="1:10" x14ac:dyDescent="0.25">
      <c r="A40" s="9">
        <v>1</v>
      </c>
      <c r="B40" s="9"/>
      <c r="C40" s="3" t="s">
        <v>49</v>
      </c>
      <c r="D40" s="2">
        <v>22</v>
      </c>
      <c r="E40" s="6">
        <v>45792</v>
      </c>
      <c r="F40" s="7">
        <v>0.625</v>
      </c>
      <c r="G40" s="2" t="str">
        <f>C40</f>
        <v>A1KARŞIYAKA 15 TEMMUZ ŞEHİTLERİ A.L.</v>
      </c>
      <c r="H40" s="2" t="str">
        <f>C43</f>
        <v>D2BAYRAKLI MUSTAFA KEMAL A.L.</v>
      </c>
      <c r="I40" s="2" t="s">
        <v>17</v>
      </c>
      <c r="J40" s="9" t="s">
        <v>59</v>
      </c>
    </row>
    <row r="41" spans="1:10" x14ac:dyDescent="0.25">
      <c r="A41" s="9">
        <v>3</v>
      </c>
      <c r="B41" s="9">
        <v>3</v>
      </c>
      <c r="C41" s="3" t="s">
        <v>58</v>
      </c>
      <c r="D41" s="2">
        <v>23</v>
      </c>
      <c r="E41" s="6">
        <v>45792</v>
      </c>
      <c r="F41" s="7">
        <v>0.58333333333333337</v>
      </c>
      <c r="G41" s="2" t="str">
        <f>C41</f>
        <v>C1KARŞIYAKA ZEKİ ŞAİROĞLU MTAL.</v>
      </c>
      <c r="H41" s="2" t="str">
        <f>C42</f>
        <v>B2KARŞIYAKA PROF.DR İLHAN VARANK AİHL.</v>
      </c>
      <c r="I41" s="2" t="s">
        <v>17</v>
      </c>
      <c r="J41" s="9" t="s">
        <v>60</v>
      </c>
    </row>
    <row r="42" spans="1:10" x14ac:dyDescent="0.25">
      <c r="A42" s="9"/>
      <c r="B42" s="9">
        <v>-3</v>
      </c>
      <c r="C42" s="3" t="s">
        <v>53</v>
      </c>
      <c r="D42" s="2">
        <v>24</v>
      </c>
      <c r="E42" s="6">
        <v>45798</v>
      </c>
      <c r="F42" s="7">
        <v>0.41666666666666669</v>
      </c>
      <c r="G42" s="2" t="str">
        <f>C40</f>
        <v>A1KARŞIYAKA 15 TEMMUZ ŞEHİTLERİ A.L.</v>
      </c>
      <c r="H42" s="2" t="str">
        <f>C42</f>
        <v>B2KARŞIYAKA PROF.DR İLHAN VARANK AİHL.</v>
      </c>
      <c r="I42" s="2" t="s">
        <v>17</v>
      </c>
      <c r="J42" s="9"/>
    </row>
    <row r="43" spans="1:10" x14ac:dyDescent="0.25">
      <c r="A43" s="9">
        <v>1</v>
      </c>
      <c r="B43" s="9"/>
      <c r="C43" s="3" t="s">
        <v>55</v>
      </c>
      <c r="D43" s="2">
        <v>25</v>
      </c>
      <c r="E43" s="6">
        <v>45798</v>
      </c>
      <c r="F43" s="7">
        <v>0.45833333333333331</v>
      </c>
      <c r="G43" s="2" t="str">
        <f>C43</f>
        <v>D2BAYRAKLI MUSTAFA KEMAL A.L.</v>
      </c>
      <c r="H43" s="2" t="str">
        <f>C41</f>
        <v>C1KARŞIYAKA ZEKİ ŞAİROĞLU MTAL.</v>
      </c>
      <c r="I43" s="2" t="s">
        <v>17</v>
      </c>
      <c r="J43" s="9"/>
    </row>
    <row r="44" spans="1:10" x14ac:dyDescent="0.25">
      <c r="A44" s="13"/>
      <c r="B44" s="13"/>
      <c r="C44" s="13"/>
      <c r="D44" s="2">
        <v>26</v>
      </c>
      <c r="E44" s="6">
        <v>45800</v>
      </c>
      <c r="F44" s="7">
        <v>0.41666666666666669</v>
      </c>
      <c r="G44" s="2" t="str">
        <f>C40</f>
        <v>A1KARŞIYAKA 15 TEMMUZ ŞEHİTLERİ A.L.</v>
      </c>
      <c r="H44" s="2" t="str">
        <f>C41</f>
        <v>C1KARŞIYAKA ZEKİ ŞAİROĞLU MTAL.</v>
      </c>
      <c r="I44" s="2" t="s">
        <v>17</v>
      </c>
      <c r="J44" s="9"/>
    </row>
    <row r="45" spans="1:10" x14ac:dyDescent="0.25">
      <c r="A45" s="13"/>
      <c r="B45" s="13"/>
      <c r="C45" s="13"/>
      <c r="D45" s="2">
        <v>27</v>
      </c>
      <c r="E45" s="6">
        <v>45800</v>
      </c>
      <c r="F45" s="7">
        <v>0.45833333333333331</v>
      </c>
      <c r="G45" s="2" t="str">
        <f>C42</f>
        <v>B2KARŞIYAKA PROF.DR İLHAN VARANK AİHL.</v>
      </c>
      <c r="H45" s="2" t="str">
        <f>C43</f>
        <v>D2BAYRAKLI MUSTAFA KEMAL A.L.</v>
      </c>
      <c r="I45" s="2" t="s">
        <v>17</v>
      </c>
      <c r="J45" s="9"/>
    </row>
    <row r="49" spans="1:10" x14ac:dyDescent="0.25">
      <c r="A49" s="1" t="s">
        <v>7</v>
      </c>
      <c r="B49" s="1" t="s">
        <v>8</v>
      </c>
      <c r="C49" s="15" t="s">
        <v>16</v>
      </c>
      <c r="D49" s="2" t="s">
        <v>0</v>
      </c>
      <c r="E49" s="2" t="s">
        <v>1</v>
      </c>
      <c r="F49" s="2" t="s">
        <v>2</v>
      </c>
      <c r="G49" s="2" t="s">
        <v>3</v>
      </c>
      <c r="H49" s="2" t="s">
        <v>4</v>
      </c>
      <c r="I49" s="2" t="s">
        <v>5</v>
      </c>
      <c r="J49" s="1" t="s">
        <v>6</v>
      </c>
    </row>
    <row r="50" spans="1:10" x14ac:dyDescent="0.25">
      <c r="A50" s="9">
        <v>1</v>
      </c>
      <c r="B50" s="9"/>
      <c r="C50" s="3" t="s">
        <v>52</v>
      </c>
      <c r="D50" s="2">
        <v>28</v>
      </c>
      <c r="E50" s="6">
        <v>45792</v>
      </c>
      <c r="F50" s="7">
        <v>0.54166666666666663</v>
      </c>
      <c r="G50" s="2" t="str">
        <f>C50</f>
        <v>B1KONAK KARATAŞ ANADOLU LİSESİ</v>
      </c>
      <c r="H50" s="2" t="str">
        <f>C53</f>
        <v>C2ÇİĞLİ FEN LİSESİ</v>
      </c>
      <c r="I50" s="2" t="s">
        <v>17</v>
      </c>
      <c r="J50" s="1" t="s">
        <v>61</v>
      </c>
    </row>
    <row r="51" spans="1:10" x14ac:dyDescent="0.25">
      <c r="A51" s="9">
        <v>1</v>
      </c>
      <c r="B51" s="9"/>
      <c r="C51" s="3" t="s">
        <v>54</v>
      </c>
      <c r="D51" s="2">
        <v>29</v>
      </c>
      <c r="E51" s="6">
        <v>45792</v>
      </c>
      <c r="F51" s="7">
        <v>0.5</v>
      </c>
      <c r="G51" s="2" t="str">
        <f>C51</f>
        <v>D1KONAK SELMA YİĞİTALP A.L.</v>
      </c>
      <c r="H51" s="2" t="str">
        <f>C52</f>
        <v>A2BORNOVA ANADOLU LİSESİ</v>
      </c>
      <c r="I51" s="2" t="s">
        <v>17</v>
      </c>
      <c r="J51" s="1" t="s">
        <v>62</v>
      </c>
    </row>
    <row r="52" spans="1:10" x14ac:dyDescent="0.25">
      <c r="A52" s="9">
        <v>1</v>
      </c>
      <c r="B52" s="9"/>
      <c r="C52" s="3" t="s">
        <v>50</v>
      </c>
      <c r="D52" s="2">
        <v>30</v>
      </c>
      <c r="E52" s="6">
        <v>45798</v>
      </c>
      <c r="F52" s="7">
        <v>0.5</v>
      </c>
      <c r="G52" s="2" t="str">
        <f>C50</f>
        <v>B1KONAK KARATAŞ ANADOLU LİSESİ</v>
      </c>
      <c r="H52" s="2" t="str">
        <f>C52</f>
        <v>A2BORNOVA ANADOLU LİSESİ</v>
      </c>
      <c r="I52" s="2" t="s">
        <v>17</v>
      </c>
      <c r="J52" s="1"/>
    </row>
    <row r="53" spans="1:10" x14ac:dyDescent="0.25">
      <c r="A53" s="9">
        <v>1</v>
      </c>
      <c r="B53" s="9"/>
      <c r="C53" s="3" t="s">
        <v>57</v>
      </c>
      <c r="D53" s="2">
        <v>31</v>
      </c>
      <c r="E53" s="6">
        <v>45798</v>
      </c>
      <c r="F53" s="7">
        <v>0.54166666666666663</v>
      </c>
      <c r="G53" s="2" t="str">
        <f>C53</f>
        <v>C2ÇİĞLİ FEN LİSESİ</v>
      </c>
      <c r="H53" s="2" t="str">
        <f>C51</f>
        <v>D1KONAK SELMA YİĞİTALP A.L.</v>
      </c>
      <c r="I53" s="2" t="s">
        <v>17</v>
      </c>
      <c r="J53" s="1"/>
    </row>
    <row r="54" spans="1:10" x14ac:dyDescent="0.25">
      <c r="D54" s="2">
        <v>32</v>
      </c>
      <c r="E54" s="6">
        <v>45800</v>
      </c>
      <c r="F54" s="7">
        <v>0.5</v>
      </c>
      <c r="G54" s="2" t="str">
        <f>C50</f>
        <v>B1KONAK KARATAŞ ANADOLU LİSESİ</v>
      </c>
      <c r="H54" s="2" t="str">
        <f>C51</f>
        <v>D1KONAK SELMA YİĞİTALP A.L.</v>
      </c>
      <c r="I54" s="2" t="s">
        <v>17</v>
      </c>
      <c r="J54" s="1"/>
    </row>
    <row r="55" spans="1:10" x14ac:dyDescent="0.25">
      <c r="D55" s="2">
        <v>33</v>
      </c>
      <c r="E55" s="6">
        <v>45800</v>
      </c>
      <c r="F55" s="7">
        <v>0.54166666666666663</v>
      </c>
      <c r="G55" s="2" t="str">
        <f>C52</f>
        <v>A2BORNOVA ANADOLU LİSESİ</v>
      </c>
      <c r="H55" s="2" t="str">
        <f>C53</f>
        <v>C2ÇİĞLİ FEN LİSESİ</v>
      </c>
      <c r="I55" s="2" t="s">
        <v>17</v>
      </c>
      <c r="J55" s="1"/>
    </row>
    <row r="58" spans="1:10" x14ac:dyDescent="0.25">
      <c r="A58" s="1" t="s">
        <v>7</v>
      </c>
      <c r="B58" s="1" t="s">
        <v>8</v>
      </c>
      <c r="C58" s="15" t="s">
        <v>63</v>
      </c>
      <c r="D58" s="2" t="s">
        <v>0</v>
      </c>
      <c r="E58" s="2" t="s">
        <v>1</v>
      </c>
      <c r="F58" s="2" t="s">
        <v>2</v>
      </c>
      <c r="G58" s="2" t="s">
        <v>3</v>
      </c>
      <c r="H58" s="2" t="s">
        <v>4</v>
      </c>
      <c r="I58" s="2" t="s">
        <v>5</v>
      </c>
      <c r="J58" s="1" t="s">
        <v>6</v>
      </c>
    </row>
    <row r="59" spans="1:10" x14ac:dyDescent="0.25">
      <c r="A59" s="1"/>
      <c r="B59" s="1"/>
      <c r="C59" s="3" t="s">
        <v>64</v>
      </c>
      <c r="D59" s="2">
        <v>34</v>
      </c>
      <c r="E59" s="6">
        <v>45803</v>
      </c>
      <c r="F59" s="7">
        <v>0.4375</v>
      </c>
      <c r="G59" s="2" t="str">
        <f>C59</f>
        <v>YFA1</v>
      </c>
      <c r="H59" s="2" t="str">
        <f>C62</f>
        <v>YFB2</v>
      </c>
      <c r="I59" s="2" t="s">
        <v>17</v>
      </c>
      <c r="J59" s="1"/>
    </row>
    <row r="60" spans="1:10" x14ac:dyDescent="0.25">
      <c r="A60" s="1"/>
      <c r="B60" s="1"/>
      <c r="C60" s="3" t="s">
        <v>65</v>
      </c>
      <c r="D60" s="2">
        <v>35</v>
      </c>
      <c r="E60" s="6">
        <v>45803</v>
      </c>
      <c r="F60" s="7">
        <v>0.47916666666666669</v>
      </c>
      <c r="G60" s="2" t="str">
        <f>C60</f>
        <v>YFA2</v>
      </c>
      <c r="H60" s="2" t="str">
        <f>C61</f>
        <v>YFB1</v>
      </c>
      <c r="I60" s="2" t="s">
        <v>17</v>
      </c>
      <c r="J60" s="1"/>
    </row>
    <row r="61" spans="1:10" x14ac:dyDescent="0.25">
      <c r="A61" s="1"/>
      <c r="B61" s="1"/>
      <c r="C61" s="3" t="s">
        <v>66</v>
      </c>
      <c r="D61" s="2">
        <v>36</v>
      </c>
      <c r="E61" s="6">
        <v>45805</v>
      </c>
      <c r="F61" s="7">
        <v>0.5625</v>
      </c>
      <c r="G61" s="2" t="str">
        <f>C59</f>
        <v>YFA1</v>
      </c>
      <c r="H61" s="2" t="str">
        <f>C61</f>
        <v>YFB1</v>
      </c>
      <c r="I61" s="2" t="s">
        <v>17</v>
      </c>
      <c r="J61" s="1"/>
    </row>
    <row r="62" spans="1:10" x14ac:dyDescent="0.25">
      <c r="A62" s="1"/>
      <c r="B62" s="1"/>
      <c r="C62" s="3" t="s">
        <v>67</v>
      </c>
      <c r="D62" s="2">
        <v>37</v>
      </c>
      <c r="E62" s="6">
        <v>45805</v>
      </c>
      <c r="F62" s="7">
        <v>0.60416666666666663</v>
      </c>
      <c r="G62" s="2" t="str">
        <f>C62</f>
        <v>YFB2</v>
      </c>
      <c r="H62" s="2" t="str">
        <f>C60</f>
        <v>YFA2</v>
      </c>
      <c r="I62" s="2" t="s">
        <v>17</v>
      </c>
      <c r="J62" s="1"/>
    </row>
    <row r="63" spans="1:10" x14ac:dyDescent="0.25">
      <c r="D63" s="2">
        <v>38</v>
      </c>
      <c r="E63" s="6">
        <v>45807</v>
      </c>
      <c r="F63" s="7">
        <v>0.4375</v>
      </c>
      <c r="G63" s="2" t="str">
        <f>C59</f>
        <v>YFA1</v>
      </c>
      <c r="H63" s="2" t="str">
        <f>C60</f>
        <v>YFA2</v>
      </c>
      <c r="I63" s="2" t="s">
        <v>17</v>
      </c>
      <c r="J63" s="1"/>
    </row>
    <row r="64" spans="1:10" x14ac:dyDescent="0.25">
      <c r="D64" s="2">
        <v>39</v>
      </c>
      <c r="E64" s="6">
        <v>45807</v>
      </c>
      <c r="F64" s="7">
        <v>0.47916666666666669</v>
      </c>
      <c r="G64" s="2" t="str">
        <f>C61</f>
        <v>YFB1</v>
      </c>
      <c r="H64" s="2" t="str">
        <f>C62</f>
        <v>YFB2</v>
      </c>
      <c r="I64" s="2" t="s">
        <v>17</v>
      </c>
      <c r="J64" s="1"/>
    </row>
    <row r="65" spans="1:10" x14ac:dyDescent="0.25">
      <c r="D65" s="13"/>
      <c r="E65" s="17"/>
      <c r="F65" s="13"/>
      <c r="G65" s="13"/>
      <c r="H65" s="13"/>
      <c r="I65" s="13"/>
      <c r="J65" s="23"/>
    </row>
    <row r="66" spans="1:10" ht="15" customHeight="1" x14ac:dyDescent="0.25">
      <c r="A66" s="24" t="s">
        <v>68</v>
      </c>
      <c r="B66" s="24"/>
      <c r="C66" s="24"/>
      <c r="D66" s="24"/>
      <c r="E66" s="24"/>
      <c r="F66" s="24"/>
      <c r="G66" s="24"/>
      <c r="H66" s="24"/>
      <c r="I66" s="24"/>
      <c r="J66" s="24"/>
    </row>
    <row r="67" spans="1:10" ht="15" customHeight="1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</row>
    <row r="69" spans="1:10" x14ac:dyDescent="0.25">
      <c r="A69" s="1" t="s">
        <v>7</v>
      </c>
      <c r="B69" s="1" t="s">
        <v>8</v>
      </c>
      <c r="C69" s="1" t="s">
        <v>63</v>
      </c>
      <c r="D69" s="2" t="s">
        <v>0</v>
      </c>
      <c r="E69" s="2" t="s">
        <v>1</v>
      </c>
      <c r="F69" s="2" t="s">
        <v>2</v>
      </c>
      <c r="G69" s="2" t="s">
        <v>3</v>
      </c>
      <c r="H69" s="2" t="s">
        <v>4</v>
      </c>
      <c r="I69" s="2" t="s">
        <v>5</v>
      </c>
      <c r="J69" s="9" t="s">
        <v>6</v>
      </c>
    </row>
    <row r="70" spans="1:10" x14ac:dyDescent="0.25">
      <c r="A70" s="1"/>
      <c r="B70" s="1"/>
      <c r="C70" s="2" t="s">
        <v>69</v>
      </c>
      <c r="D70" s="2">
        <v>1</v>
      </c>
      <c r="E70" s="6">
        <v>45803</v>
      </c>
      <c r="F70" s="7">
        <v>0.52083333333333337</v>
      </c>
      <c r="G70" s="2" t="str">
        <f>C70</f>
        <v>ÇİĞLİ TEĞMEN ALİ RIZA AKINCI AL.</v>
      </c>
      <c r="H70" s="2" t="str">
        <f>C71</f>
        <v>MEHMET AKİF ERSOY AL.</v>
      </c>
      <c r="I70" s="2" t="s">
        <v>17</v>
      </c>
      <c r="J70" s="9"/>
    </row>
    <row r="71" spans="1:10" x14ac:dyDescent="0.25">
      <c r="A71" s="1"/>
      <c r="B71" s="1"/>
      <c r="C71" s="2" t="s">
        <v>70</v>
      </c>
      <c r="D71" s="2">
        <v>2</v>
      </c>
      <c r="E71" s="6">
        <v>45805</v>
      </c>
      <c r="F71" s="7">
        <v>0.52083333333333337</v>
      </c>
      <c r="G71" s="2" t="str">
        <f>C72</f>
        <v>SELMA YİĞİTALP AL</v>
      </c>
      <c r="H71" s="2" t="str">
        <f>C70</f>
        <v>ÇİĞLİ TEĞMEN ALİ RIZA AKINCI AL.</v>
      </c>
      <c r="I71" s="2" t="s">
        <v>17</v>
      </c>
      <c r="J71" s="9"/>
    </row>
    <row r="72" spans="1:10" x14ac:dyDescent="0.25">
      <c r="A72" s="1"/>
      <c r="B72" s="1"/>
      <c r="C72" s="2" t="s">
        <v>71</v>
      </c>
      <c r="D72" s="2">
        <v>3</v>
      </c>
      <c r="E72" s="6">
        <v>45807</v>
      </c>
      <c r="F72" s="7">
        <v>0.52083333333333337</v>
      </c>
      <c r="G72" s="2" t="str">
        <f>C71</f>
        <v>MEHMET AKİF ERSOY AL.</v>
      </c>
      <c r="H72" s="2" t="str">
        <f>C72</f>
        <v>SELMA YİĞİTALP AL</v>
      </c>
      <c r="I72" s="2" t="s">
        <v>17</v>
      </c>
      <c r="J72" s="9"/>
    </row>
  </sheetData>
  <mergeCells count="5">
    <mergeCell ref="A1:J2"/>
    <mergeCell ref="A5:J5"/>
    <mergeCell ref="A3:J3"/>
    <mergeCell ref="A4:J4"/>
    <mergeCell ref="A66:J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2025-05-23T09:01:23Z</dcterms:modified>
</cp:coreProperties>
</file>